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ланк заказа" sheetId="1" r:id="rId1"/>
    <sheet name="ОБРАЗЕЦ ЗАПОЛНЕНИЯ" sheetId="2" r:id="rId2"/>
  </sheets>
  <calcPr calcId="124519"/>
</workbook>
</file>

<file path=xl/calcChain.xml><?xml version="1.0" encoding="utf-8"?>
<calcChain xmlns="http://schemas.openxmlformats.org/spreadsheetml/2006/main">
  <c r="F45" i="2"/>
  <c r="F44"/>
  <c r="F42"/>
  <c r="F41"/>
  <c r="F39"/>
  <c r="F38"/>
  <c r="F36"/>
  <c r="F35"/>
  <c r="F33"/>
  <c r="F32"/>
  <c r="F29"/>
  <c r="F26"/>
  <c r="F24"/>
  <c r="F23"/>
  <c r="F20"/>
  <c r="F18"/>
  <c r="F17"/>
  <c r="F15"/>
  <c r="F14"/>
  <c r="F12"/>
  <c r="F11"/>
  <c r="F45" i="1"/>
  <c r="F44"/>
  <c r="F39"/>
  <c r="F38"/>
  <c r="F29"/>
  <c r="F26"/>
  <c r="F18"/>
  <c r="F17"/>
  <c r="F23"/>
  <c r="F24"/>
  <c r="F15"/>
  <c r="F14"/>
  <c r="F42"/>
  <c r="F41"/>
  <c r="F36"/>
  <c r="F33"/>
  <c r="F35"/>
  <c r="F32"/>
  <c r="F20"/>
  <c r="F11"/>
  <c r="F12"/>
</calcChain>
</file>

<file path=xl/sharedStrings.xml><?xml version="1.0" encoding="utf-8"?>
<sst xmlns="http://schemas.openxmlformats.org/spreadsheetml/2006/main" count="65" uniqueCount="36">
  <si>
    <t>Заявка на фасады РАДИУСНЫЕ ПВХ</t>
  </si>
  <si>
    <r>
      <t xml:space="preserve">ЗАКАЗЧИК </t>
    </r>
    <r>
      <rPr>
        <sz val="9"/>
        <rFont val="Arial"/>
        <family val="2"/>
        <charset val="204"/>
      </rPr>
      <t xml:space="preserve">  </t>
    </r>
    <r>
      <rPr>
        <i/>
        <sz val="9"/>
        <rFont val="Arial"/>
        <family val="2"/>
        <charset val="204"/>
      </rPr>
      <t xml:space="preserve">   </t>
    </r>
  </si>
  <si>
    <t>Срок изготовления</t>
  </si>
  <si>
    <r>
      <t xml:space="preserve">Доставка  </t>
    </r>
    <r>
      <rPr>
        <sz val="9"/>
        <rFont val="Arial"/>
        <family val="2"/>
        <charset val="204"/>
      </rPr>
      <t xml:space="preserve">     </t>
    </r>
  </si>
  <si>
    <t>Рисунок</t>
  </si>
  <si>
    <t>Форма торца</t>
  </si>
  <si>
    <t>Цвет пленки ПВХ</t>
  </si>
  <si>
    <t>№</t>
  </si>
  <si>
    <t>Высота, мм.</t>
  </si>
  <si>
    <t>Количество, шт.</t>
  </si>
  <si>
    <t>Примечание</t>
  </si>
  <si>
    <t>Площадь м2</t>
  </si>
  <si>
    <t>ИЗМЕНЕНИЯ И ДОПОЛНЕНИЯ ПО ЗАКАЗУ НЕ ПРИНИМАЮТСЯ</t>
  </si>
  <si>
    <t>ВНИМАТЕЛЬНО ПРОВЕРЯЙТЕ ОГРАНИЧЕНИЯ ПО НАНЕСЕНИЮ РИСУНКА НА ФАСАДЫ!!</t>
  </si>
  <si>
    <t>Оплата заявки является подтверждением правильности оформления заказа.</t>
  </si>
  <si>
    <t xml:space="preserve"> R 242 Фасады глухие</t>
  </si>
  <si>
    <t xml:space="preserve"> R 242 Фасады под стекло</t>
  </si>
  <si>
    <t xml:space="preserve"> R 300 Фасады под стекло</t>
  </si>
  <si>
    <t xml:space="preserve"> R 300 Фасадыглухие</t>
  </si>
  <si>
    <t xml:space="preserve"> R 450 Фасадыглухие</t>
  </si>
  <si>
    <t xml:space="preserve"> R 450 Фасады под стекло</t>
  </si>
  <si>
    <t xml:space="preserve"> R 600 Фасады глухие</t>
  </si>
  <si>
    <t xml:space="preserve"> R 600 Фасады под стекло</t>
  </si>
  <si>
    <t xml:space="preserve"> R 1000 Фасады под стекло</t>
  </si>
  <si>
    <t xml:space="preserve"> R 1000 Фасады глухие</t>
  </si>
  <si>
    <t xml:space="preserve"> R 1783 Фасады под стекло</t>
  </si>
  <si>
    <t xml:space="preserve"> R 1783 Фасады глухие</t>
  </si>
  <si>
    <t>Внутренняя длина дуги</t>
  </si>
  <si>
    <t>Угол</t>
  </si>
  <si>
    <t>ИП Иванов А.А.</t>
  </si>
  <si>
    <r>
      <rPr>
        <b/>
        <sz val="9"/>
        <color rgb="FFFF0000"/>
        <rFont val="Arial"/>
        <family val="2"/>
        <charset val="204"/>
      </rPr>
      <t xml:space="preserve">см. рис. </t>
    </r>
    <r>
      <rPr>
        <i/>
        <sz val="7"/>
        <rFont val="Arial"/>
        <family val="2"/>
        <charset val="204"/>
      </rPr>
      <t>(если нужны определенные размеры (подгонка))</t>
    </r>
  </si>
  <si>
    <t>9007 Ясень жемчужный + патина золото</t>
  </si>
  <si>
    <r>
      <t>ТК Кит</t>
    </r>
    <r>
      <rPr>
        <sz val="9"/>
        <rFont val="Arial"/>
        <family val="2"/>
        <charset val="204"/>
      </rPr>
      <t xml:space="preserve"> (по умолчанию будет самовывоз)</t>
    </r>
  </si>
  <si>
    <r>
      <t xml:space="preserve">Арка </t>
    </r>
    <r>
      <rPr>
        <sz val="8"/>
        <rFont val="Arial CYR"/>
        <charset val="204"/>
      </rPr>
      <t>(по умолчанию будет без рисунка)</t>
    </r>
  </si>
  <si>
    <r>
      <t xml:space="preserve">R-10 </t>
    </r>
    <r>
      <rPr>
        <i/>
        <sz val="8"/>
        <rFont val="Arial"/>
        <family val="2"/>
        <charset val="204"/>
      </rPr>
      <t>(по умолчанию будет стандартный для выбранной фрезеровки торец)</t>
    </r>
  </si>
  <si>
    <t>По умолчанию тестура идет веритикально (кроме пленок где в названии написано ГОРИЗОНТ. Если необходимо, чтобы фасады были с текстурой по горизонтали, то необходимо делать отметку ТЕКСТУРА ПОПЕРЕК. Переворачивать размеры фасадов с фрезеровкой не рекомендуется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</si>
</sst>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</font>
    <font>
      <sz val="10"/>
      <name val="Arial CYR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0"/>
      <color rgb="FFFF0000"/>
      <name val="Arial CYR"/>
    </font>
    <font>
      <i/>
      <sz val="7"/>
      <name val="Arial"/>
      <family val="2"/>
      <charset val="204"/>
    </font>
    <font>
      <sz val="8"/>
      <name val="Arial CYR"/>
      <charset val="204"/>
    </font>
    <font>
      <i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2" xfId="0" applyFont="1" applyBorder="1" applyAlignment="1"/>
    <xf numFmtId="0" fontId="7" fillId="0" borderId="2" xfId="0" applyFont="1" applyBorder="1"/>
    <xf numFmtId="0" fontId="8" fillId="0" borderId="2" xfId="0" applyFont="1" applyBorder="1"/>
    <xf numFmtId="0" fontId="11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7" fillId="0" borderId="2" xfId="0" applyNumberFormat="1" applyFont="1" applyBorder="1"/>
    <xf numFmtId="164" fontId="8" fillId="0" borderId="11" xfId="0" applyNumberFormat="1" applyFont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23" xfId="0" applyFont="1" applyBorder="1"/>
    <xf numFmtId="0" fontId="4" fillId="0" borderId="2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/>
    <xf numFmtId="0" fontId="8" fillId="0" borderId="6" xfId="0" applyFont="1" applyBorder="1"/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/>
    <xf numFmtId="0" fontId="5" fillId="0" borderId="2" xfId="0" applyFont="1" applyBorder="1"/>
    <xf numFmtId="0" fontId="10" fillId="0" borderId="2" xfId="0" applyFont="1" applyBorder="1"/>
    <xf numFmtId="0" fontId="3" fillId="0" borderId="0" xfId="0" applyFont="1" applyBorder="1" applyAlignment="1">
      <alignment horizontal="left"/>
    </xf>
    <xf numFmtId="0" fontId="4" fillId="0" borderId="12" xfId="0" applyFont="1" applyBorder="1" applyAlignment="1">
      <alignment horizontal="justify"/>
    </xf>
    <xf numFmtId="0" fontId="4" fillId="0" borderId="13" xfId="0" applyFont="1" applyBorder="1" applyAlignment="1">
      <alignment horizontal="justify"/>
    </xf>
    <xf numFmtId="0" fontId="17" fillId="0" borderId="2" xfId="0" applyFont="1" applyBorder="1" applyAlignment="1"/>
    <xf numFmtId="0" fontId="16" fillId="0" borderId="2" xfId="0" applyFont="1" applyBorder="1"/>
    <xf numFmtId="0" fontId="17" fillId="0" borderId="2" xfId="0" applyFont="1" applyBorder="1"/>
    <xf numFmtId="0" fontId="15" fillId="0" borderId="1" xfId="0" applyFont="1" applyBorder="1" applyAlignment="1">
      <alignment horizontal="left"/>
    </xf>
    <xf numFmtId="0" fontId="16" fillId="0" borderId="2" xfId="0" applyFont="1" applyBorder="1" applyAlignment="1"/>
    <xf numFmtId="0" fontId="14" fillId="0" borderId="2" xfId="0" applyFont="1" applyBorder="1" applyAlignment="1"/>
    <xf numFmtId="0" fontId="21" fillId="0" borderId="20" xfId="0" applyFont="1" applyBorder="1" applyAlignment="1">
      <alignment horizontal="justify"/>
    </xf>
    <xf numFmtId="0" fontId="21" fillId="0" borderId="9" xfId="0" applyFont="1" applyBorder="1" applyAlignment="1">
      <alignment horizontal="justify"/>
    </xf>
    <xf numFmtId="0" fontId="22" fillId="0" borderId="35" xfId="0" applyFont="1" applyBorder="1" applyAlignment="1">
      <alignment horizontal="justify"/>
    </xf>
    <xf numFmtId="0" fontId="22" fillId="0" borderId="36" xfId="0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L9" sqref="L9"/>
    </sheetView>
  </sheetViews>
  <sheetFormatPr defaultRowHeight="15"/>
  <cols>
    <col min="4" max="4" width="10.85546875" customWidth="1"/>
    <col min="5" max="5" width="15.42578125" customWidth="1"/>
    <col min="6" max="6" width="8.85546875" style="13"/>
    <col min="8" max="8" width="15.140625" customWidth="1"/>
  </cols>
  <sheetData>
    <row r="1" spans="1:8" ht="15.75">
      <c r="A1" s="66" t="s">
        <v>0</v>
      </c>
      <c r="B1" s="66"/>
      <c r="C1" s="66"/>
      <c r="D1" s="66"/>
      <c r="E1" s="66"/>
      <c r="F1" s="66"/>
      <c r="G1" s="66"/>
      <c r="H1" s="66"/>
    </row>
    <row r="2" spans="1:8" ht="15.75">
      <c r="A2" s="1"/>
      <c r="B2" s="14"/>
      <c r="C2" s="14"/>
      <c r="D2" s="14"/>
      <c r="E2" s="14"/>
      <c r="F2" s="14"/>
      <c r="G2" s="14"/>
      <c r="H2" s="14"/>
    </row>
    <row r="3" spans="1:8">
      <c r="A3" s="75" t="s">
        <v>1</v>
      </c>
      <c r="B3" s="75"/>
      <c r="C3" s="75"/>
      <c r="D3" s="69"/>
      <c r="E3" s="69"/>
      <c r="F3" s="69"/>
      <c r="G3" s="69"/>
      <c r="H3" s="69"/>
    </row>
    <row r="4" spans="1:8">
      <c r="A4" s="64" t="s">
        <v>2</v>
      </c>
      <c r="B4" s="64"/>
      <c r="C4" s="64"/>
      <c r="D4" s="2"/>
      <c r="E4" s="2"/>
      <c r="F4" s="11"/>
      <c r="G4" s="3"/>
      <c r="H4" s="4"/>
    </row>
    <row r="5" spans="1:8">
      <c r="A5" s="64" t="s">
        <v>3</v>
      </c>
      <c r="B5" s="64"/>
      <c r="C5" s="64"/>
      <c r="D5" s="70"/>
      <c r="E5" s="70"/>
      <c r="F5" s="70"/>
      <c r="G5" s="71"/>
      <c r="H5" s="71"/>
    </row>
    <row r="6" spans="1:8">
      <c r="A6" s="64" t="s">
        <v>4</v>
      </c>
      <c r="B6" s="64"/>
      <c r="C6" s="64"/>
      <c r="D6" s="72"/>
      <c r="E6" s="72"/>
      <c r="F6" s="72"/>
      <c r="G6" s="72"/>
      <c r="H6" s="72"/>
    </row>
    <row r="7" spans="1:8">
      <c r="A7" s="64" t="s">
        <v>5</v>
      </c>
      <c r="B7" s="64"/>
      <c r="C7" s="64"/>
      <c r="D7" s="73"/>
      <c r="E7" s="73"/>
      <c r="F7" s="73"/>
      <c r="G7" s="73"/>
      <c r="H7" s="73"/>
    </row>
    <row r="8" spans="1:8" ht="15.75" thickBot="1">
      <c r="A8" s="65" t="s">
        <v>6</v>
      </c>
      <c r="B8" s="65"/>
      <c r="C8" s="65"/>
      <c r="D8" s="74"/>
      <c r="E8" s="74"/>
      <c r="F8" s="74"/>
      <c r="G8" s="74"/>
      <c r="H8" s="74"/>
    </row>
    <row r="9" spans="1:8" ht="23.25" thickBot="1">
      <c r="A9" s="36" t="s">
        <v>7</v>
      </c>
      <c r="B9" s="37" t="s">
        <v>8</v>
      </c>
      <c r="C9" s="37" t="s">
        <v>28</v>
      </c>
      <c r="D9" s="37" t="s">
        <v>27</v>
      </c>
      <c r="E9" s="37" t="s">
        <v>9</v>
      </c>
      <c r="F9" s="38" t="s">
        <v>11</v>
      </c>
      <c r="G9" s="67" t="s">
        <v>10</v>
      </c>
      <c r="H9" s="68"/>
    </row>
    <row r="10" spans="1:8" ht="15.75" thickBot="1">
      <c r="A10" s="43" t="s">
        <v>15</v>
      </c>
      <c r="B10" s="44"/>
      <c r="C10" s="44"/>
      <c r="D10" s="44"/>
      <c r="E10" s="44"/>
      <c r="F10" s="44"/>
      <c r="G10" s="44"/>
      <c r="H10" s="45"/>
    </row>
    <row r="11" spans="1:8" ht="15.75" thickBot="1">
      <c r="A11" s="5">
        <v>1</v>
      </c>
      <c r="B11" s="6"/>
      <c r="C11" s="7"/>
      <c r="D11" s="6"/>
      <c r="E11" s="6"/>
      <c r="F11" s="12">
        <f>B11*570/1000000*E11</f>
        <v>0</v>
      </c>
      <c r="G11" s="46"/>
      <c r="H11" s="47"/>
    </row>
    <row r="12" spans="1:8" ht="15.75" thickBot="1">
      <c r="A12" s="8">
        <v>2</v>
      </c>
      <c r="B12" s="9"/>
      <c r="C12" s="15"/>
      <c r="D12" s="9"/>
      <c r="E12" s="9"/>
      <c r="F12" s="12">
        <f t="shared" ref="F12" si="0">B12*570/1000000*E12</f>
        <v>0</v>
      </c>
      <c r="G12" s="48"/>
      <c r="H12" s="49"/>
    </row>
    <row r="13" spans="1:8" ht="15.75" thickBot="1">
      <c r="A13" s="50" t="s">
        <v>16</v>
      </c>
      <c r="B13" s="51"/>
      <c r="C13" s="51"/>
      <c r="D13" s="51"/>
      <c r="E13" s="51"/>
      <c r="F13" s="51"/>
      <c r="G13" s="51"/>
      <c r="H13" s="52"/>
    </row>
    <row r="14" spans="1:8">
      <c r="A14" s="20">
        <v>1</v>
      </c>
      <c r="B14" s="21"/>
      <c r="C14" s="22"/>
      <c r="D14" s="21"/>
      <c r="E14" s="21"/>
      <c r="F14" s="23">
        <f>B14*570/1000000*E14</f>
        <v>0</v>
      </c>
      <c r="G14" s="60"/>
      <c r="H14" s="61"/>
    </row>
    <row r="15" spans="1:8" ht="15.75" thickBot="1">
      <c r="A15" s="30">
        <v>2</v>
      </c>
      <c r="B15" s="24"/>
      <c r="C15" s="25"/>
      <c r="D15" s="24"/>
      <c r="E15" s="24"/>
      <c r="F15" s="26">
        <f t="shared" ref="F15" si="1">B15*570/1000000*E15</f>
        <v>0</v>
      </c>
      <c r="G15" s="62"/>
      <c r="H15" s="63"/>
    </row>
    <row r="16" spans="1:8" ht="15.75" thickBot="1">
      <c r="A16" s="50" t="s">
        <v>18</v>
      </c>
      <c r="B16" s="51"/>
      <c r="C16" s="51"/>
      <c r="D16" s="51"/>
      <c r="E16" s="51"/>
      <c r="F16" s="51"/>
      <c r="G16" s="51"/>
      <c r="H16" s="52"/>
    </row>
    <row r="17" spans="1:8">
      <c r="A17" s="20">
        <v>1</v>
      </c>
      <c r="B17" s="21"/>
      <c r="C17" s="22"/>
      <c r="D17" s="21"/>
      <c r="E17" s="21"/>
      <c r="F17" s="23">
        <f>B17*570/1000000*E17</f>
        <v>0</v>
      </c>
      <c r="G17" s="60"/>
      <c r="H17" s="61"/>
    </row>
    <row r="18" spans="1:8" ht="15.75" thickBot="1">
      <c r="A18" s="30">
        <v>2</v>
      </c>
      <c r="B18" s="24"/>
      <c r="C18" s="25"/>
      <c r="D18" s="24"/>
      <c r="E18" s="24"/>
      <c r="F18" s="26">
        <f t="shared" ref="F18" si="2">B18*570/1000000*E18</f>
        <v>0</v>
      </c>
      <c r="G18" s="62"/>
      <c r="H18" s="63"/>
    </row>
    <row r="19" spans="1:8" ht="15.75" thickBot="1">
      <c r="A19" s="50" t="s">
        <v>17</v>
      </c>
      <c r="B19" s="51"/>
      <c r="C19" s="51"/>
      <c r="D19" s="51"/>
      <c r="E19" s="51"/>
      <c r="F19" s="51"/>
      <c r="G19" s="51"/>
      <c r="H19" s="52"/>
    </row>
    <row r="20" spans="1:8">
      <c r="A20" s="31">
        <v>1</v>
      </c>
      <c r="B20" s="27"/>
      <c r="C20" s="28"/>
      <c r="D20" s="27"/>
      <c r="E20" s="27"/>
      <c r="F20" s="29">
        <f t="shared" ref="F20" si="3">B20*570/1000000*E20</f>
        <v>0</v>
      </c>
      <c r="G20" s="53"/>
      <c r="H20" s="54"/>
    </row>
    <row r="21" spans="1:8" ht="15.75" thickBot="1">
      <c r="A21" s="32">
        <v>2</v>
      </c>
      <c r="B21" s="33"/>
      <c r="C21" s="34"/>
      <c r="D21" s="33"/>
      <c r="E21" s="33"/>
      <c r="F21" s="35"/>
      <c r="G21" s="55"/>
      <c r="H21" s="56"/>
    </row>
    <row r="22" spans="1:8" ht="15.75" thickBot="1">
      <c r="A22" s="57" t="s">
        <v>19</v>
      </c>
      <c r="B22" s="58"/>
      <c r="C22" s="58"/>
      <c r="D22" s="58"/>
      <c r="E22" s="58"/>
      <c r="F22" s="58"/>
      <c r="G22" s="58"/>
      <c r="H22" s="59"/>
    </row>
    <row r="23" spans="1:8" ht="15.75" thickBot="1">
      <c r="A23" s="5">
        <v>1</v>
      </c>
      <c r="B23" s="6"/>
      <c r="C23" s="7"/>
      <c r="D23" s="6"/>
      <c r="E23" s="6"/>
      <c r="F23" s="12">
        <f>B23*570/1000000*E23</f>
        <v>0</v>
      </c>
      <c r="G23" s="46"/>
      <c r="H23" s="47"/>
    </row>
    <row r="24" spans="1:8" ht="15.75" thickBot="1">
      <c r="A24" s="8">
        <v>2</v>
      </c>
      <c r="B24" s="9"/>
      <c r="C24" s="15"/>
      <c r="D24" s="9"/>
      <c r="E24" s="9"/>
      <c r="F24" s="12">
        <f t="shared" ref="F24" si="4">B24*570/1000000*E24</f>
        <v>0</v>
      </c>
      <c r="G24" s="48"/>
      <c r="H24" s="49"/>
    </row>
    <row r="25" spans="1:8" ht="15.75" thickBot="1">
      <c r="A25" s="50" t="s">
        <v>20</v>
      </c>
      <c r="B25" s="51"/>
      <c r="C25" s="51"/>
      <c r="D25" s="51"/>
      <c r="E25" s="51"/>
      <c r="F25" s="51"/>
      <c r="G25" s="51"/>
      <c r="H25" s="52"/>
    </row>
    <row r="26" spans="1:8">
      <c r="A26" s="31">
        <v>1</v>
      </c>
      <c r="B26" s="27"/>
      <c r="C26" s="28"/>
      <c r="D26" s="27"/>
      <c r="E26" s="27"/>
      <c r="F26" s="29">
        <f t="shared" ref="F26" si="5">B26*570/1000000*E26</f>
        <v>0</v>
      </c>
      <c r="G26" s="53"/>
      <c r="H26" s="54"/>
    </row>
    <row r="27" spans="1:8" ht="15.75" thickBot="1">
      <c r="A27" s="32">
        <v>2</v>
      </c>
      <c r="B27" s="33"/>
      <c r="C27" s="34"/>
      <c r="D27" s="33"/>
      <c r="E27" s="33"/>
      <c r="F27" s="35"/>
      <c r="G27" s="55"/>
      <c r="H27" s="56"/>
    </row>
    <row r="28" spans="1:8" ht="15.75" thickBot="1">
      <c r="A28" s="50" t="s">
        <v>21</v>
      </c>
      <c r="B28" s="51"/>
      <c r="C28" s="51"/>
      <c r="D28" s="51"/>
      <c r="E28" s="51"/>
      <c r="F28" s="51"/>
      <c r="G28" s="51"/>
      <c r="H28" s="52"/>
    </row>
    <row r="29" spans="1:8">
      <c r="A29" s="31">
        <v>1</v>
      </c>
      <c r="B29" s="27"/>
      <c r="C29" s="28"/>
      <c r="D29" s="27"/>
      <c r="E29" s="27"/>
      <c r="F29" s="29">
        <f t="shared" ref="F29" si="6">B29*570/1000000*E29</f>
        <v>0</v>
      </c>
      <c r="G29" s="53"/>
      <c r="H29" s="54"/>
    </row>
    <row r="30" spans="1:8" ht="15.75" thickBot="1">
      <c r="A30" s="32">
        <v>2</v>
      </c>
      <c r="B30" s="33"/>
      <c r="C30" s="34"/>
      <c r="D30" s="33"/>
      <c r="E30" s="33"/>
      <c r="F30" s="35"/>
      <c r="G30" s="55"/>
      <c r="H30" s="56"/>
    </row>
    <row r="31" spans="1:8" ht="15.75" thickBot="1">
      <c r="A31" s="43" t="s">
        <v>22</v>
      </c>
      <c r="B31" s="44"/>
      <c r="C31" s="44"/>
      <c r="D31" s="44"/>
      <c r="E31" s="44"/>
      <c r="F31" s="44"/>
      <c r="G31" s="44"/>
      <c r="H31" s="45"/>
    </row>
    <row r="32" spans="1:8" ht="15.75" thickBot="1">
      <c r="A32" s="5">
        <v>1</v>
      </c>
      <c r="B32" s="6"/>
      <c r="C32" s="7"/>
      <c r="D32" s="6"/>
      <c r="E32" s="6"/>
      <c r="F32" s="12">
        <f>B32*1180/1000000*E32</f>
        <v>0</v>
      </c>
      <c r="G32" s="46"/>
      <c r="H32" s="47"/>
    </row>
    <row r="33" spans="1:8" ht="15.75" thickBot="1">
      <c r="A33" s="8">
        <v>2</v>
      </c>
      <c r="B33" s="9"/>
      <c r="C33" s="10"/>
      <c r="D33" s="9"/>
      <c r="E33" s="9"/>
      <c r="F33" s="12">
        <f t="shared" ref="F33" si="7">B33*1180/1000000*E33</f>
        <v>0</v>
      </c>
      <c r="G33" s="48"/>
      <c r="H33" s="49"/>
    </row>
    <row r="34" spans="1:8" ht="15.75" thickBot="1">
      <c r="A34" s="43" t="s">
        <v>24</v>
      </c>
      <c r="B34" s="44"/>
      <c r="C34" s="44"/>
      <c r="D34" s="44"/>
      <c r="E34" s="44"/>
      <c r="F34" s="44"/>
      <c r="G34" s="44"/>
      <c r="H34" s="45"/>
    </row>
    <row r="35" spans="1:8" ht="15.75" thickBot="1">
      <c r="A35" s="5">
        <v>1</v>
      </c>
      <c r="B35" s="6"/>
      <c r="C35" s="7"/>
      <c r="D35" s="6"/>
      <c r="E35" s="6"/>
      <c r="F35" s="12">
        <f>B35*1180/1000000*E35</f>
        <v>0</v>
      </c>
      <c r="G35" s="46"/>
      <c r="H35" s="47"/>
    </row>
    <row r="36" spans="1:8" ht="15.75" thickBot="1">
      <c r="A36" s="8">
        <v>2</v>
      </c>
      <c r="B36" s="9"/>
      <c r="C36" s="10"/>
      <c r="D36" s="9"/>
      <c r="E36" s="9"/>
      <c r="F36" s="12">
        <f t="shared" ref="F36" si="8">B36*1180/1000000*E36</f>
        <v>0</v>
      </c>
      <c r="G36" s="48"/>
      <c r="H36" s="49"/>
    </row>
    <row r="37" spans="1:8" ht="15.75" thickBot="1">
      <c r="A37" s="43" t="s">
        <v>23</v>
      </c>
      <c r="B37" s="44"/>
      <c r="C37" s="44"/>
      <c r="D37" s="44"/>
      <c r="E37" s="44"/>
      <c r="F37" s="44"/>
      <c r="G37" s="44"/>
      <c r="H37" s="45"/>
    </row>
    <row r="38" spans="1:8" ht="15.75" thickBot="1">
      <c r="A38" s="5">
        <v>1</v>
      </c>
      <c r="B38" s="6"/>
      <c r="C38" s="7"/>
      <c r="D38" s="6"/>
      <c r="E38" s="6"/>
      <c r="F38" s="12">
        <f>B38*1180/1000000*E38</f>
        <v>0</v>
      </c>
      <c r="G38" s="46"/>
      <c r="H38" s="47"/>
    </row>
    <row r="39" spans="1:8" ht="15.75" thickBot="1">
      <c r="A39" s="8">
        <v>2</v>
      </c>
      <c r="B39" s="9"/>
      <c r="C39" s="15"/>
      <c r="D39" s="9"/>
      <c r="E39" s="9"/>
      <c r="F39" s="12">
        <f t="shared" ref="F39" si="9">B39*1180/1000000*E39</f>
        <v>0</v>
      </c>
      <c r="G39" s="48"/>
      <c r="H39" s="49"/>
    </row>
    <row r="40" spans="1:8" ht="15.75" thickBot="1">
      <c r="A40" s="43" t="s">
        <v>26</v>
      </c>
      <c r="B40" s="44"/>
      <c r="C40" s="44"/>
      <c r="D40" s="44"/>
      <c r="E40" s="44"/>
      <c r="F40" s="44"/>
      <c r="G40" s="44"/>
      <c r="H40" s="45"/>
    </row>
    <row r="41" spans="1:8" ht="15.75" thickBot="1">
      <c r="A41" s="5">
        <v>1</v>
      </c>
      <c r="B41" s="6"/>
      <c r="C41" s="7"/>
      <c r="D41" s="6"/>
      <c r="E41" s="6"/>
      <c r="F41" s="12">
        <f>B41*2400/1000000*E41</f>
        <v>0</v>
      </c>
      <c r="G41" s="46"/>
      <c r="H41" s="47"/>
    </row>
    <row r="42" spans="1:8" ht="15.75" thickBot="1">
      <c r="A42" s="8">
        <v>2</v>
      </c>
      <c r="B42" s="9"/>
      <c r="C42" s="10"/>
      <c r="D42" s="9"/>
      <c r="E42" s="9"/>
      <c r="F42" s="12">
        <f t="shared" ref="F42" si="10">B42*2400/1000000*E42</f>
        <v>0</v>
      </c>
      <c r="G42" s="48"/>
      <c r="H42" s="49"/>
    </row>
    <row r="43" spans="1:8" ht="15.75" thickBot="1">
      <c r="A43" s="43" t="s">
        <v>25</v>
      </c>
      <c r="B43" s="44"/>
      <c r="C43" s="44"/>
      <c r="D43" s="44"/>
      <c r="E43" s="44"/>
      <c r="F43" s="44"/>
      <c r="G43" s="44"/>
      <c r="H43" s="45"/>
    </row>
    <row r="44" spans="1:8" ht="15.75" thickBot="1">
      <c r="A44" s="5">
        <v>1</v>
      </c>
      <c r="B44" s="6"/>
      <c r="C44" s="7"/>
      <c r="D44" s="6"/>
      <c r="E44" s="6"/>
      <c r="F44" s="12">
        <f>B44*1180/1000000*E44</f>
        <v>0</v>
      </c>
      <c r="G44" s="46"/>
      <c r="H44" s="47"/>
    </row>
    <row r="45" spans="1:8">
      <c r="A45" s="8">
        <v>2</v>
      </c>
      <c r="B45" s="9"/>
      <c r="C45" s="15"/>
      <c r="D45" s="9"/>
      <c r="E45" s="9"/>
      <c r="F45" s="12">
        <f t="shared" ref="F45" si="11">B45*1180/1000000*E45</f>
        <v>0</v>
      </c>
      <c r="G45" s="48"/>
      <c r="H45" s="49"/>
    </row>
    <row r="46" spans="1:8" ht="15.75">
      <c r="A46" s="16" t="s">
        <v>12</v>
      </c>
      <c r="B46" s="16"/>
      <c r="C46" s="16"/>
      <c r="D46" s="16"/>
      <c r="E46" s="16"/>
      <c r="F46" s="17"/>
      <c r="G46" s="16"/>
      <c r="H46" s="16"/>
    </row>
    <row r="47" spans="1:8" ht="15.75">
      <c r="A47" s="16" t="s">
        <v>13</v>
      </c>
      <c r="B47" s="16"/>
      <c r="C47" s="16"/>
      <c r="D47" s="16"/>
      <c r="E47" s="16"/>
      <c r="F47" s="17"/>
      <c r="G47" s="16"/>
      <c r="H47" s="16"/>
    </row>
    <row r="48" spans="1:8" ht="15.75">
      <c r="A48" s="16" t="s">
        <v>14</v>
      </c>
      <c r="B48" s="16"/>
      <c r="C48" s="16"/>
      <c r="D48" s="16"/>
      <c r="E48" s="16"/>
      <c r="F48" s="17"/>
      <c r="G48" s="16"/>
      <c r="H48" s="16"/>
    </row>
  </sheetData>
  <mergeCells count="50">
    <mergeCell ref="A6:C6"/>
    <mergeCell ref="A7:C7"/>
    <mergeCell ref="A8:C8"/>
    <mergeCell ref="A1:H1"/>
    <mergeCell ref="G21:H21"/>
    <mergeCell ref="G9:H9"/>
    <mergeCell ref="A10:H10"/>
    <mergeCell ref="D3:H3"/>
    <mergeCell ref="D5:F5"/>
    <mergeCell ref="G5:H5"/>
    <mergeCell ref="D6:H6"/>
    <mergeCell ref="D7:H7"/>
    <mergeCell ref="D8:H8"/>
    <mergeCell ref="A3:C3"/>
    <mergeCell ref="A4:C4"/>
    <mergeCell ref="A5:C5"/>
    <mergeCell ref="G20:H20"/>
    <mergeCell ref="A22:H22"/>
    <mergeCell ref="G11:H11"/>
    <mergeCell ref="G12:H12"/>
    <mergeCell ref="G14:H14"/>
    <mergeCell ref="A13:H13"/>
    <mergeCell ref="G15:H15"/>
    <mergeCell ref="A19:H19"/>
    <mergeCell ref="A16:H16"/>
    <mergeCell ref="G17:H17"/>
    <mergeCell ref="G18:H18"/>
    <mergeCell ref="G32:H32"/>
    <mergeCell ref="G33:H33"/>
    <mergeCell ref="A34:H34"/>
    <mergeCell ref="G23:H23"/>
    <mergeCell ref="G24:H24"/>
    <mergeCell ref="A31:H31"/>
    <mergeCell ref="A25:H25"/>
    <mergeCell ref="G26:H26"/>
    <mergeCell ref="A28:H28"/>
    <mergeCell ref="G29:H29"/>
    <mergeCell ref="G27:H27"/>
    <mergeCell ref="G30:H30"/>
    <mergeCell ref="A43:H43"/>
    <mergeCell ref="G44:H44"/>
    <mergeCell ref="G45:H45"/>
    <mergeCell ref="G35:H35"/>
    <mergeCell ref="G36:H36"/>
    <mergeCell ref="A40:H40"/>
    <mergeCell ref="G41:H41"/>
    <mergeCell ref="G42:H42"/>
    <mergeCell ref="A37:H37"/>
    <mergeCell ref="G38:H38"/>
    <mergeCell ref="G39:H3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4" workbookViewId="0">
      <selection activeCell="K16" sqref="K16"/>
    </sheetView>
  </sheetViews>
  <sheetFormatPr defaultRowHeight="15"/>
  <cols>
    <col min="4" max="4" width="10.85546875" customWidth="1"/>
    <col min="5" max="5" width="15.42578125" customWidth="1"/>
    <col min="6" max="6" width="9.140625" style="13"/>
    <col min="8" max="8" width="25.7109375" customWidth="1"/>
  </cols>
  <sheetData>
    <row r="1" spans="1:8" ht="15.75">
      <c r="A1" s="66" t="s">
        <v>0</v>
      </c>
      <c r="B1" s="66"/>
      <c r="C1" s="66"/>
      <c r="D1" s="66"/>
      <c r="E1" s="66"/>
      <c r="F1" s="66"/>
      <c r="G1" s="66"/>
      <c r="H1" s="66"/>
    </row>
    <row r="2" spans="1:8" ht="15.75">
      <c r="A2" s="1"/>
      <c r="B2" s="18"/>
      <c r="C2" s="18"/>
      <c r="D2" s="18"/>
      <c r="E2" s="18"/>
      <c r="F2" s="18"/>
      <c r="G2" s="18"/>
      <c r="H2" s="18"/>
    </row>
    <row r="3" spans="1:8">
      <c r="A3" s="75" t="s">
        <v>1</v>
      </c>
      <c r="B3" s="75"/>
      <c r="C3" s="75"/>
      <c r="D3" s="81" t="s">
        <v>29</v>
      </c>
      <c r="E3" s="81"/>
      <c r="F3" s="81"/>
      <c r="G3" s="81"/>
      <c r="H3" s="81"/>
    </row>
    <row r="4" spans="1:8">
      <c r="A4" s="64" t="s">
        <v>2</v>
      </c>
      <c r="B4" s="64"/>
      <c r="C4" s="64"/>
      <c r="D4" s="2"/>
      <c r="E4" s="2"/>
      <c r="F4" s="11"/>
      <c r="G4" s="3"/>
      <c r="H4" s="4"/>
    </row>
    <row r="5" spans="1:8">
      <c r="A5" s="64" t="s">
        <v>3</v>
      </c>
      <c r="B5" s="64"/>
      <c r="C5" s="64"/>
      <c r="D5" s="82" t="s">
        <v>32</v>
      </c>
      <c r="E5" s="82"/>
      <c r="F5" s="82"/>
      <c r="G5" s="83"/>
      <c r="H5" s="83"/>
    </row>
    <row r="6" spans="1:8">
      <c r="A6" s="64" t="s">
        <v>4</v>
      </c>
      <c r="B6" s="64"/>
      <c r="C6" s="64"/>
      <c r="D6" s="78" t="s">
        <v>33</v>
      </c>
      <c r="E6" s="78"/>
      <c r="F6" s="78"/>
      <c r="G6" s="78"/>
      <c r="H6" s="78"/>
    </row>
    <row r="7" spans="1:8">
      <c r="A7" s="64" t="s">
        <v>5</v>
      </c>
      <c r="B7" s="64"/>
      <c r="C7" s="64"/>
      <c r="D7" s="79" t="s">
        <v>34</v>
      </c>
      <c r="E7" s="79"/>
      <c r="F7" s="79"/>
      <c r="G7" s="79"/>
      <c r="H7" s="79"/>
    </row>
    <row r="8" spans="1:8" ht="15.75" thickBot="1">
      <c r="A8" s="65" t="s">
        <v>6</v>
      </c>
      <c r="B8" s="65"/>
      <c r="C8" s="65"/>
      <c r="D8" s="80" t="s">
        <v>31</v>
      </c>
      <c r="E8" s="80"/>
      <c r="F8" s="80"/>
      <c r="G8" s="80"/>
      <c r="H8" s="80"/>
    </row>
    <row r="9" spans="1:8" ht="23.25" thickBot="1">
      <c r="A9" s="36" t="s">
        <v>7</v>
      </c>
      <c r="B9" s="37" t="s">
        <v>8</v>
      </c>
      <c r="C9" s="37" t="s">
        <v>28</v>
      </c>
      <c r="D9" s="37" t="s">
        <v>27</v>
      </c>
      <c r="E9" s="37" t="s">
        <v>9</v>
      </c>
      <c r="F9" s="38" t="s">
        <v>11</v>
      </c>
      <c r="G9" s="67" t="s">
        <v>10</v>
      </c>
      <c r="H9" s="68"/>
    </row>
    <row r="10" spans="1:8" ht="15.75" thickBot="1">
      <c r="A10" s="43" t="s">
        <v>15</v>
      </c>
      <c r="B10" s="44"/>
      <c r="C10" s="44"/>
      <c r="D10" s="44"/>
      <c r="E10" s="44"/>
      <c r="F10" s="44"/>
      <c r="G10" s="44"/>
      <c r="H10" s="45"/>
    </row>
    <row r="11" spans="1:8" ht="41.25" customHeight="1" thickBot="1">
      <c r="A11" s="5">
        <v>1</v>
      </c>
      <c r="B11" s="39">
        <v>796</v>
      </c>
      <c r="C11" s="40">
        <v>90</v>
      </c>
      <c r="D11" s="39">
        <v>492</v>
      </c>
      <c r="E11" s="39">
        <v>2</v>
      </c>
      <c r="F11" s="12">
        <f>B11*570/1000000*E11</f>
        <v>0.90744000000000002</v>
      </c>
      <c r="G11" s="84" t="s">
        <v>35</v>
      </c>
      <c r="H11" s="85"/>
    </row>
    <row r="12" spans="1:8" ht="43.5" customHeight="1" thickBot="1">
      <c r="A12" s="8">
        <v>2</v>
      </c>
      <c r="B12" s="9"/>
      <c r="C12" s="19"/>
      <c r="D12" s="9"/>
      <c r="E12" s="9"/>
      <c r="F12" s="12">
        <f t="shared" ref="F12" si="0">B12*570/1000000*E12</f>
        <v>0</v>
      </c>
      <c r="G12" s="86"/>
      <c r="H12" s="87"/>
    </row>
    <row r="13" spans="1:8" ht="15.75" thickBot="1">
      <c r="A13" s="50" t="s">
        <v>16</v>
      </c>
      <c r="B13" s="51"/>
      <c r="C13" s="51"/>
      <c r="D13" s="51"/>
      <c r="E13" s="51"/>
      <c r="F13" s="51"/>
      <c r="G13" s="51"/>
      <c r="H13" s="52"/>
    </row>
    <row r="14" spans="1:8">
      <c r="A14" s="20">
        <v>1</v>
      </c>
      <c r="B14" s="21"/>
      <c r="C14" s="22"/>
      <c r="D14" s="21"/>
      <c r="E14" s="21"/>
      <c r="F14" s="23">
        <f>B14*570/1000000*E14</f>
        <v>0</v>
      </c>
      <c r="G14" s="60"/>
      <c r="H14" s="61"/>
    </row>
    <row r="15" spans="1:8" ht="15.75" thickBot="1">
      <c r="A15" s="30">
        <v>2</v>
      </c>
      <c r="B15" s="24"/>
      <c r="C15" s="25"/>
      <c r="D15" s="24"/>
      <c r="E15" s="24"/>
      <c r="F15" s="26">
        <f t="shared" ref="F15" si="1">B15*570/1000000*E15</f>
        <v>0</v>
      </c>
      <c r="G15" s="62"/>
      <c r="H15" s="63"/>
    </row>
    <row r="16" spans="1:8" ht="15.75" thickBot="1">
      <c r="A16" s="50" t="s">
        <v>18</v>
      </c>
      <c r="B16" s="51"/>
      <c r="C16" s="51"/>
      <c r="D16" s="51"/>
      <c r="E16" s="51"/>
      <c r="F16" s="51"/>
      <c r="G16" s="51"/>
      <c r="H16" s="52"/>
    </row>
    <row r="17" spans="1:8" ht="27" customHeight="1">
      <c r="A17" s="20">
        <v>1</v>
      </c>
      <c r="B17" s="41">
        <v>596</v>
      </c>
      <c r="C17" s="42">
        <v>86</v>
      </c>
      <c r="D17" s="41"/>
      <c r="E17" s="41">
        <v>1</v>
      </c>
      <c r="F17" s="23">
        <f>B17*570/1000000*E17</f>
        <v>0.33972000000000002</v>
      </c>
      <c r="G17" s="76" t="s">
        <v>30</v>
      </c>
      <c r="H17" s="77"/>
    </row>
    <row r="18" spans="1:8" ht="15.75" thickBot="1">
      <c r="A18" s="30">
        <v>2</v>
      </c>
      <c r="B18" s="24"/>
      <c r="C18" s="25"/>
      <c r="D18" s="24"/>
      <c r="E18" s="24"/>
      <c r="F18" s="26">
        <f t="shared" ref="F18" si="2">B18*570/1000000*E18</f>
        <v>0</v>
      </c>
      <c r="G18" s="62"/>
      <c r="H18" s="63"/>
    </row>
    <row r="19" spans="1:8" ht="15.75" thickBot="1">
      <c r="A19" s="50" t="s">
        <v>17</v>
      </c>
      <c r="B19" s="51"/>
      <c r="C19" s="51"/>
      <c r="D19" s="51"/>
      <c r="E19" s="51"/>
      <c r="F19" s="51"/>
      <c r="G19" s="51"/>
      <c r="H19" s="52"/>
    </row>
    <row r="20" spans="1:8">
      <c r="A20" s="31">
        <v>1</v>
      </c>
      <c r="B20" s="27"/>
      <c r="C20" s="28"/>
      <c r="D20" s="27"/>
      <c r="E20" s="27"/>
      <c r="F20" s="29">
        <f t="shared" ref="F20" si="3">B20*570/1000000*E20</f>
        <v>0</v>
      </c>
      <c r="G20" s="53"/>
      <c r="H20" s="54"/>
    </row>
    <row r="21" spans="1:8" ht="15.75" thickBot="1">
      <c r="A21" s="32">
        <v>2</v>
      </c>
      <c r="B21" s="33"/>
      <c r="C21" s="34"/>
      <c r="D21" s="33"/>
      <c r="E21" s="33"/>
      <c r="F21" s="35"/>
      <c r="G21" s="55"/>
      <c r="H21" s="56"/>
    </row>
    <row r="22" spans="1:8" ht="15.75" thickBot="1">
      <c r="A22" s="57" t="s">
        <v>19</v>
      </c>
      <c r="B22" s="58"/>
      <c r="C22" s="58"/>
      <c r="D22" s="58"/>
      <c r="E22" s="58"/>
      <c r="F22" s="58"/>
      <c r="G22" s="58"/>
      <c r="H22" s="59"/>
    </row>
    <row r="23" spans="1:8" ht="15.75" thickBot="1">
      <c r="A23" s="5">
        <v>1</v>
      </c>
      <c r="B23" s="6"/>
      <c r="C23" s="7"/>
      <c r="D23" s="6"/>
      <c r="E23" s="6"/>
      <c r="F23" s="12">
        <f>B23*570/1000000*E23</f>
        <v>0</v>
      </c>
      <c r="G23" s="46"/>
      <c r="H23" s="47"/>
    </row>
    <row r="24" spans="1:8" ht="15.75" thickBot="1">
      <c r="A24" s="8">
        <v>2</v>
      </c>
      <c r="B24" s="9"/>
      <c r="C24" s="19"/>
      <c r="D24" s="9"/>
      <c r="E24" s="9"/>
      <c r="F24" s="12">
        <f t="shared" ref="F24" si="4">B24*570/1000000*E24</f>
        <v>0</v>
      </c>
      <c r="G24" s="48"/>
      <c r="H24" s="49"/>
    </row>
    <row r="25" spans="1:8" ht="15.75" thickBot="1">
      <c r="A25" s="50" t="s">
        <v>20</v>
      </c>
      <c r="B25" s="51"/>
      <c r="C25" s="51"/>
      <c r="D25" s="51"/>
      <c r="E25" s="51"/>
      <c r="F25" s="51"/>
      <c r="G25" s="51"/>
      <c r="H25" s="52"/>
    </row>
    <row r="26" spans="1:8">
      <c r="A26" s="31">
        <v>1</v>
      </c>
      <c r="B26" s="27"/>
      <c r="C26" s="28"/>
      <c r="D26" s="27"/>
      <c r="E26" s="27"/>
      <c r="F26" s="29">
        <f t="shared" ref="F26" si="5">B26*570/1000000*E26</f>
        <v>0</v>
      </c>
      <c r="G26" s="53"/>
      <c r="H26" s="54"/>
    </row>
    <row r="27" spans="1:8" ht="15.75" thickBot="1">
      <c r="A27" s="32">
        <v>2</v>
      </c>
      <c r="B27" s="33"/>
      <c r="C27" s="34"/>
      <c r="D27" s="33"/>
      <c r="E27" s="33"/>
      <c r="F27" s="35"/>
      <c r="G27" s="55"/>
      <c r="H27" s="56"/>
    </row>
    <row r="28" spans="1:8" ht="15.75" thickBot="1">
      <c r="A28" s="50" t="s">
        <v>21</v>
      </c>
      <c r="B28" s="51"/>
      <c r="C28" s="51"/>
      <c r="D28" s="51"/>
      <c r="E28" s="51"/>
      <c r="F28" s="51"/>
      <c r="G28" s="51"/>
      <c r="H28" s="52"/>
    </row>
    <row r="29" spans="1:8">
      <c r="A29" s="31">
        <v>1</v>
      </c>
      <c r="B29" s="27"/>
      <c r="C29" s="28"/>
      <c r="D29" s="27"/>
      <c r="E29" s="27"/>
      <c r="F29" s="29">
        <f t="shared" ref="F29" si="6">B29*570/1000000*E29</f>
        <v>0</v>
      </c>
      <c r="G29" s="53"/>
      <c r="H29" s="54"/>
    </row>
    <row r="30" spans="1:8" ht="15.75" thickBot="1">
      <c r="A30" s="32">
        <v>2</v>
      </c>
      <c r="B30" s="33"/>
      <c r="C30" s="34"/>
      <c r="D30" s="33"/>
      <c r="E30" s="33"/>
      <c r="F30" s="35"/>
      <c r="G30" s="55"/>
      <c r="H30" s="56"/>
    </row>
    <row r="31" spans="1:8" ht="15.75" thickBot="1">
      <c r="A31" s="43" t="s">
        <v>22</v>
      </c>
      <c r="B31" s="44"/>
      <c r="C31" s="44"/>
      <c r="D31" s="44"/>
      <c r="E31" s="44"/>
      <c r="F31" s="44"/>
      <c r="G31" s="44"/>
      <c r="H31" s="45"/>
    </row>
    <row r="32" spans="1:8" ht="15.75" thickBot="1">
      <c r="A32" s="5">
        <v>1</v>
      </c>
      <c r="B32" s="6"/>
      <c r="C32" s="7"/>
      <c r="D32" s="6"/>
      <c r="E32" s="6"/>
      <c r="F32" s="12">
        <f>B32*1180/1000000*E32</f>
        <v>0</v>
      </c>
      <c r="G32" s="46"/>
      <c r="H32" s="47"/>
    </row>
    <row r="33" spans="1:8" ht="15.75" thickBot="1">
      <c r="A33" s="8">
        <v>2</v>
      </c>
      <c r="B33" s="9"/>
      <c r="C33" s="19"/>
      <c r="D33" s="9"/>
      <c r="E33" s="9"/>
      <c r="F33" s="12">
        <f t="shared" ref="F33" si="7">B33*1180/1000000*E33</f>
        <v>0</v>
      </c>
      <c r="G33" s="48"/>
      <c r="H33" s="49"/>
    </row>
    <row r="34" spans="1:8" ht="15.75" thickBot="1">
      <c r="A34" s="43" t="s">
        <v>24</v>
      </c>
      <c r="B34" s="44"/>
      <c r="C34" s="44"/>
      <c r="D34" s="44"/>
      <c r="E34" s="44"/>
      <c r="F34" s="44"/>
      <c r="G34" s="44"/>
      <c r="H34" s="45"/>
    </row>
    <row r="35" spans="1:8" ht="15.75" thickBot="1">
      <c r="A35" s="5">
        <v>1</v>
      </c>
      <c r="B35" s="6"/>
      <c r="C35" s="7"/>
      <c r="D35" s="6"/>
      <c r="E35" s="6"/>
      <c r="F35" s="12">
        <f>B35*1180/1000000*E35</f>
        <v>0</v>
      </c>
      <c r="G35" s="46"/>
      <c r="H35" s="47"/>
    </row>
    <row r="36" spans="1:8" ht="15.75" thickBot="1">
      <c r="A36" s="8">
        <v>2</v>
      </c>
      <c r="B36" s="9"/>
      <c r="C36" s="19"/>
      <c r="D36" s="9"/>
      <c r="E36" s="9"/>
      <c r="F36" s="12">
        <f t="shared" ref="F36" si="8">B36*1180/1000000*E36</f>
        <v>0</v>
      </c>
      <c r="G36" s="48"/>
      <c r="H36" s="49"/>
    </row>
    <row r="37" spans="1:8" ht="15.75" thickBot="1">
      <c r="A37" s="43" t="s">
        <v>23</v>
      </c>
      <c r="B37" s="44"/>
      <c r="C37" s="44"/>
      <c r="D37" s="44"/>
      <c r="E37" s="44"/>
      <c r="F37" s="44"/>
      <c r="G37" s="44"/>
      <c r="H37" s="45"/>
    </row>
    <row r="38" spans="1:8" ht="15.75" thickBot="1">
      <c r="A38" s="5">
        <v>1</v>
      </c>
      <c r="B38" s="6"/>
      <c r="C38" s="7"/>
      <c r="D38" s="6"/>
      <c r="E38" s="6"/>
      <c r="F38" s="12">
        <f>B38*1180/1000000*E38</f>
        <v>0</v>
      </c>
      <c r="G38" s="46"/>
      <c r="H38" s="47"/>
    </row>
    <row r="39" spans="1:8" ht="15.75" thickBot="1">
      <c r="A39" s="8">
        <v>2</v>
      </c>
      <c r="B39" s="9"/>
      <c r="C39" s="19"/>
      <c r="D39" s="9"/>
      <c r="E39" s="9"/>
      <c r="F39" s="12">
        <f t="shared" ref="F39" si="9">B39*1180/1000000*E39</f>
        <v>0</v>
      </c>
      <c r="G39" s="48"/>
      <c r="H39" s="49"/>
    </row>
    <row r="40" spans="1:8" ht="15.75" thickBot="1">
      <c r="A40" s="43" t="s">
        <v>26</v>
      </c>
      <c r="B40" s="44"/>
      <c r="C40" s="44"/>
      <c r="D40" s="44"/>
      <c r="E40" s="44"/>
      <c r="F40" s="44"/>
      <c r="G40" s="44"/>
      <c r="H40" s="45"/>
    </row>
    <row r="41" spans="1:8" ht="15.75" thickBot="1">
      <c r="A41" s="5">
        <v>1</v>
      </c>
      <c r="B41" s="6"/>
      <c r="C41" s="7"/>
      <c r="D41" s="6"/>
      <c r="E41" s="6"/>
      <c r="F41" s="12">
        <f>B41*2400/1000000*E41</f>
        <v>0</v>
      </c>
      <c r="G41" s="46"/>
      <c r="H41" s="47"/>
    </row>
    <row r="42" spans="1:8" ht="15.75" thickBot="1">
      <c r="A42" s="8">
        <v>2</v>
      </c>
      <c r="B42" s="9"/>
      <c r="C42" s="19"/>
      <c r="D42" s="9"/>
      <c r="E42" s="9"/>
      <c r="F42" s="12">
        <f t="shared" ref="F42" si="10">B42*2400/1000000*E42</f>
        <v>0</v>
      </c>
      <c r="G42" s="48"/>
      <c r="H42" s="49"/>
    </row>
    <row r="43" spans="1:8" ht="15.75" thickBot="1">
      <c r="A43" s="43" t="s">
        <v>25</v>
      </c>
      <c r="B43" s="44"/>
      <c r="C43" s="44"/>
      <c r="D43" s="44"/>
      <c r="E43" s="44"/>
      <c r="F43" s="44"/>
      <c r="G43" s="44"/>
      <c r="H43" s="45"/>
    </row>
    <row r="44" spans="1:8" ht="15.75" thickBot="1">
      <c r="A44" s="5">
        <v>1</v>
      </c>
      <c r="B44" s="6"/>
      <c r="C44" s="7"/>
      <c r="D44" s="6"/>
      <c r="E44" s="6"/>
      <c r="F44" s="12">
        <f>B44*1180/1000000*E44</f>
        <v>0</v>
      </c>
      <c r="G44" s="46"/>
      <c r="H44" s="47"/>
    </row>
    <row r="45" spans="1:8">
      <c r="A45" s="8">
        <v>2</v>
      </c>
      <c r="B45" s="9"/>
      <c r="C45" s="19"/>
      <c r="D45" s="9"/>
      <c r="E45" s="9"/>
      <c r="F45" s="12">
        <f t="shared" ref="F45" si="11">B45*1180/1000000*E45</f>
        <v>0</v>
      </c>
      <c r="G45" s="48"/>
      <c r="H45" s="49"/>
    </row>
    <row r="46" spans="1:8" ht="15.75">
      <c r="A46" s="16" t="s">
        <v>12</v>
      </c>
      <c r="B46" s="16"/>
      <c r="C46" s="16"/>
      <c r="D46" s="16"/>
      <c r="E46" s="16"/>
      <c r="F46" s="17"/>
      <c r="G46" s="16"/>
      <c r="H46" s="16"/>
    </row>
    <row r="47" spans="1:8" ht="15.75">
      <c r="A47" s="16" t="s">
        <v>13</v>
      </c>
      <c r="B47" s="16"/>
      <c r="C47" s="16"/>
      <c r="D47" s="16"/>
      <c r="E47" s="16"/>
      <c r="F47" s="17"/>
      <c r="G47" s="16"/>
      <c r="H47" s="16"/>
    </row>
    <row r="48" spans="1:8" ht="15.75">
      <c r="A48" s="16" t="s">
        <v>14</v>
      </c>
      <c r="B48" s="16"/>
      <c r="C48" s="16"/>
      <c r="D48" s="16"/>
      <c r="E48" s="16"/>
      <c r="F48" s="17"/>
      <c r="G48" s="16"/>
      <c r="H48" s="16"/>
    </row>
  </sheetData>
  <mergeCells count="49">
    <mergeCell ref="A1:H1"/>
    <mergeCell ref="A3:C3"/>
    <mergeCell ref="D3:H3"/>
    <mergeCell ref="A4:C4"/>
    <mergeCell ref="A5:C5"/>
    <mergeCell ref="D5:F5"/>
    <mergeCell ref="G5:H5"/>
    <mergeCell ref="G14:H14"/>
    <mergeCell ref="A6:C6"/>
    <mergeCell ref="D6:H6"/>
    <mergeCell ref="A7:C7"/>
    <mergeCell ref="D7:H7"/>
    <mergeCell ref="A8:C8"/>
    <mergeCell ref="D8:H8"/>
    <mergeCell ref="G9:H9"/>
    <mergeCell ref="A10:H10"/>
    <mergeCell ref="A13:H13"/>
    <mergeCell ref="G11:H12"/>
    <mergeCell ref="G26:H26"/>
    <mergeCell ref="G15:H15"/>
    <mergeCell ref="A16:H16"/>
    <mergeCell ref="G17:H17"/>
    <mergeCell ref="G18:H18"/>
    <mergeCell ref="A19:H19"/>
    <mergeCell ref="G20:H20"/>
    <mergeCell ref="G21:H21"/>
    <mergeCell ref="A22:H22"/>
    <mergeCell ref="G23:H23"/>
    <mergeCell ref="G24:H24"/>
    <mergeCell ref="A25:H25"/>
    <mergeCell ref="G38:H38"/>
    <mergeCell ref="G27:H27"/>
    <mergeCell ref="A28:H28"/>
    <mergeCell ref="G29:H29"/>
    <mergeCell ref="G30:H30"/>
    <mergeCell ref="A31:H31"/>
    <mergeCell ref="G32:H32"/>
    <mergeCell ref="G33:H33"/>
    <mergeCell ref="A34:H34"/>
    <mergeCell ref="G35:H35"/>
    <mergeCell ref="G36:H36"/>
    <mergeCell ref="A37:H37"/>
    <mergeCell ref="G45:H45"/>
    <mergeCell ref="G39:H39"/>
    <mergeCell ref="A40:H40"/>
    <mergeCell ref="G41:H41"/>
    <mergeCell ref="G42:H42"/>
    <mergeCell ref="A43:H43"/>
    <mergeCell ref="G44:H4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ОБРАЗЕЦ ЗАПОЛНЕНИЯ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2015-11-11T10:00:56Z</dcterms:modified>
</cp:coreProperties>
</file>